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10" yWindow="470" windowWidth="18840" windowHeight="11020"/>
  </bookViews>
  <sheets>
    <sheet name="Форма 2" sheetId="1" r:id="rId1"/>
  </sheets>
  <definedNames>
    <definedName name="_xlnm.Print_Titles" localSheetId="0">'Форма 2'!$8:$14</definedName>
    <definedName name="_xlnm.Print_Area" localSheetId="0">'Форма 2'!$A$1:$S$33</definedName>
  </definedNames>
  <calcPr calcId="124519"/>
</workbook>
</file>

<file path=xl/calcChain.xml><?xml version="1.0" encoding="utf-8"?>
<calcChain xmlns="http://schemas.openxmlformats.org/spreadsheetml/2006/main">
  <c r="D17" i="1"/>
  <c r="O16"/>
  <c r="N16"/>
  <c r="H16"/>
  <c r="G16"/>
  <c r="F16"/>
  <c r="E16"/>
  <c r="C15"/>
  <c r="N15" l="1"/>
  <c r="K15"/>
  <c r="M15"/>
  <c r="E15"/>
  <c r="G15"/>
  <c r="J15"/>
  <c r="L15"/>
  <c r="P15"/>
  <c r="F15"/>
  <c r="O15"/>
  <c r="S15"/>
  <c r="H15"/>
  <c r="Q15"/>
  <c r="R15"/>
  <c r="I15"/>
  <c r="D16"/>
  <c r="D15" l="1"/>
</calcChain>
</file>

<file path=xl/sharedStrings.xml><?xml version="1.0" encoding="utf-8"?>
<sst xmlns="http://schemas.openxmlformats.org/spreadsheetml/2006/main" count="59" uniqueCount="30">
  <si>
    <t>№ п/п</t>
  </si>
  <si>
    <t>Наименование муниципального образования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</si>
  <si>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</si>
  <si>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</si>
  <si>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</si>
  <si>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</si>
  <si>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</si>
  <si>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</si>
  <si>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</si>
  <si>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</si>
  <si>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</si>
  <si>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</si>
  <si>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</si>
  <si>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</si>
  <si>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</si>
  <si>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</si>
  <si>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</si>
  <si>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</si>
  <si>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</si>
  <si>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</si>
  <si>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</si>
  <si>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ПРИЛОЖЕНИЕ 2</t>
  </si>
  <si>
    <t>Приобретение жилых помещений у застройщиков, в т.ч.:*</t>
  </si>
  <si>
    <t>* По соглашению с собственником жилого помещения предоставляется взамен изымаемого жилого помещения другое жилое помещение</t>
  </si>
  <si>
    <t>из аварийного жилищного фонда расположенного на сельских территориях Касторенского района Курской области</t>
  </si>
  <si>
    <t>на 2022-2026 (1 сентября) годы</t>
  </si>
  <si>
    <t xml:space="preserve">Итого по п. Белогорье </t>
  </si>
  <si>
    <t>ПЛАН РЕАЛИЗАЦИИ МЕРОПРИЯТИЙ ПО ПЕРЕСЕЛЕНИЮ ГРАЖДАН ИЗ АВАРИЙНОГО ЖИЛИЩНОГО ФОНДА, ПРИЗНАННОГО ТАКОВЫМ ПОСЛЕ 1 ЯНВАРЯ 2017 ГОДА, 
ПО СПОСОБАМ ПЕРЕСЕЛЕНИЯ</t>
  </si>
  <si>
    <t>к муниципальной Адресной программе по переселению граждан</t>
  </si>
  <si>
    <t>Всего по этапу 2022-2026 года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</si>
</sst>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wrapText="1"/>
    </xf>
    <xf numFmtId="0" fontId="0" fillId="2" borderId="0" xfId="0" applyFill="1" applyAlignment="1" applyProtection="1">
      <alignment horizontal="center" wrapText="1"/>
      <protection locked="0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/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9"/>
  <sheetViews>
    <sheetView tabSelected="1" view="pageBreakPreview" topLeftCell="H7" zoomScale="60" zoomScaleNormal="75" workbookViewId="0">
      <selection activeCell="E22" sqref="E22"/>
    </sheetView>
  </sheetViews>
  <sheetFormatPr defaultColWidth="9.1796875" defaultRowHeight="14.5"/>
  <cols>
    <col min="1" max="1" width="5" style="1" customWidth="1"/>
    <col min="2" max="2" width="50.7265625" style="1" customWidth="1"/>
    <col min="3" max="19" width="20.7265625" style="1" customWidth="1"/>
    <col min="20" max="20" width="9.1796875" style="1"/>
  </cols>
  <sheetData>
    <row r="1" spans="1:20" s="7" customFormat="1" ht="18.5">
      <c r="A1" s="4"/>
      <c r="B1" s="4"/>
      <c r="C1" s="4"/>
      <c r="D1" s="5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6"/>
      <c r="Q1" s="17" t="s">
        <v>21</v>
      </c>
      <c r="R1" s="17"/>
      <c r="S1" s="17"/>
      <c r="T1" s="4"/>
    </row>
    <row r="2" spans="1:20" s="7" customFormat="1" ht="18.5">
      <c r="A2" s="4"/>
      <c r="B2" s="4"/>
      <c r="C2" s="4"/>
      <c r="D2" s="5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8"/>
      <c r="Q2" s="17" t="s">
        <v>28</v>
      </c>
      <c r="R2" s="17"/>
      <c r="S2" s="17"/>
      <c r="T2" s="4"/>
    </row>
    <row r="3" spans="1:20" s="7" customFormat="1" ht="60.5" customHeight="1">
      <c r="A3" s="4"/>
      <c r="B3" s="4"/>
      <c r="C3" s="4"/>
      <c r="D3" s="5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8"/>
      <c r="Q3" s="17" t="s">
        <v>24</v>
      </c>
      <c r="R3" s="17"/>
      <c r="S3" s="17"/>
      <c r="T3" s="4"/>
    </row>
    <row r="4" spans="1:20" s="7" customFormat="1" ht="18.5">
      <c r="A4" s="4"/>
      <c r="B4" s="4"/>
      <c r="C4" s="4"/>
      <c r="D4" s="5"/>
      <c r="E4" s="4"/>
      <c r="F4" s="4"/>
      <c r="G4" s="4"/>
      <c r="H4" s="4"/>
      <c r="I4" s="4"/>
      <c r="J4" s="4"/>
      <c r="K4" s="4"/>
      <c r="L4" s="4"/>
      <c r="M4" s="4"/>
      <c r="N4" s="4"/>
      <c r="O4" s="8"/>
      <c r="P4" s="8"/>
      <c r="Q4" s="17" t="s">
        <v>25</v>
      </c>
      <c r="R4" s="17"/>
      <c r="S4" s="17"/>
      <c r="T4" s="4"/>
    </row>
    <row r="5" spans="1:20" s="7" customFormat="1" ht="18.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0" s="7" customFormat="1" ht="45.75" customHeight="1">
      <c r="A6" s="9"/>
      <c r="B6" s="18" t="s">
        <v>27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4"/>
    </row>
    <row r="7" spans="1:20" s="7" customFormat="1" ht="18.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s="7" customFormat="1" ht="68.25" customHeight="1">
      <c r="A8" s="15" t="s">
        <v>0</v>
      </c>
      <c r="B8" s="19" t="s">
        <v>1</v>
      </c>
      <c r="C8" s="15" t="s">
        <v>2</v>
      </c>
      <c r="D8" s="15" t="s">
        <v>3</v>
      </c>
      <c r="E8" s="15"/>
      <c r="F8" s="15"/>
      <c r="G8" s="15"/>
      <c r="H8" s="15"/>
      <c r="I8" s="15" t="s">
        <v>4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4"/>
    </row>
    <row r="9" spans="1:20" s="7" customFormat="1" ht="20.25" customHeight="1">
      <c r="A9" s="15"/>
      <c r="B9" s="20"/>
      <c r="C9" s="15"/>
      <c r="D9" s="15" t="s">
        <v>5</v>
      </c>
      <c r="E9" s="15" t="s">
        <v>6</v>
      </c>
      <c r="F9" s="15"/>
      <c r="G9" s="15"/>
      <c r="H9" s="15"/>
      <c r="I9" s="15" t="s">
        <v>5</v>
      </c>
      <c r="J9" s="15"/>
      <c r="K9" s="15"/>
      <c r="L9" s="15" t="s">
        <v>6</v>
      </c>
      <c r="M9" s="15"/>
      <c r="N9" s="15"/>
      <c r="O9" s="15"/>
      <c r="P9" s="15"/>
      <c r="Q9" s="15"/>
      <c r="R9" s="15"/>
      <c r="S9" s="15"/>
      <c r="T9" s="4"/>
    </row>
    <row r="10" spans="1:20" s="7" customFormat="1" ht="47.25" customHeight="1">
      <c r="A10" s="15"/>
      <c r="B10" s="20"/>
      <c r="C10" s="15"/>
      <c r="D10" s="15"/>
      <c r="E10" s="15" t="s">
        <v>7</v>
      </c>
      <c r="F10" s="15"/>
      <c r="G10" s="15" t="s">
        <v>8</v>
      </c>
      <c r="H10" s="15" t="s">
        <v>9</v>
      </c>
      <c r="I10" s="15"/>
      <c r="J10" s="15"/>
      <c r="K10" s="15"/>
      <c r="L10" s="15" t="s">
        <v>10</v>
      </c>
      <c r="M10" s="15"/>
      <c r="N10" s="15" t="s">
        <v>22</v>
      </c>
      <c r="O10" s="15"/>
      <c r="P10" s="15"/>
      <c r="Q10" s="15"/>
      <c r="R10" s="15" t="s">
        <v>11</v>
      </c>
      <c r="S10" s="15"/>
      <c r="T10" s="4"/>
    </row>
    <row r="11" spans="1:20" s="7" customFormat="1" ht="47.25" customHeight="1">
      <c r="A11" s="15"/>
      <c r="B11" s="20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 t="s">
        <v>12</v>
      </c>
      <c r="O11" s="15"/>
      <c r="P11" s="15" t="s">
        <v>13</v>
      </c>
      <c r="Q11" s="15"/>
      <c r="R11" s="15"/>
      <c r="S11" s="15"/>
      <c r="T11" s="4"/>
    </row>
    <row r="12" spans="1:20" s="7" customFormat="1" ht="55.5" customHeight="1">
      <c r="A12" s="15"/>
      <c r="B12" s="20"/>
      <c r="C12" s="15"/>
      <c r="D12" s="10" t="s">
        <v>14</v>
      </c>
      <c r="E12" s="10" t="s">
        <v>14</v>
      </c>
      <c r="F12" s="10" t="s">
        <v>15</v>
      </c>
      <c r="G12" s="10" t="s">
        <v>14</v>
      </c>
      <c r="H12" s="10" t="s">
        <v>14</v>
      </c>
      <c r="I12" s="10" t="s">
        <v>14</v>
      </c>
      <c r="J12" s="10" t="s">
        <v>16</v>
      </c>
      <c r="K12" s="10" t="s">
        <v>15</v>
      </c>
      <c r="L12" s="10" t="s">
        <v>16</v>
      </c>
      <c r="M12" s="10" t="s">
        <v>15</v>
      </c>
      <c r="N12" s="10" t="s">
        <v>16</v>
      </c>
      <c r="O12" s="10" t="s">
        <v>15</v>
      </c>
      <c r="P12" s="10" t="s">
        <v>16</v>
      </c>
      <c r="Q12" s="10" t="s">
        <v>15</v>
      </c>
      <c r="R12" s="10" t="s">
        <v>16</v>
      </c>
      <c r="S12" s="10" t="s">
        <v>15</v>
      </c>
      <c r="T12" s="5"/>
    </row>
    <row r="13" spans="1:20" s="7" customFormat="1" ht="20.25" customHeight="1">
      <c r="A13" s="15"/>
      <c r="B13" s="21"/>
      <c r="C13" s="10" t="s">
        <v>17</v>
      </c>
      <c r="D13" s="10" t="s">
        <v>17</v>
      </c>
      <c r="E13" s="10" t="s">
        <v>17</v>
      </c>
      <c r="F13" s="10" t="s">
        <v>18</v>
      </c>
      <c r="G13" s="10" t="s">
        <v>19</v>
      </c>
      <c r="H13" s="10" t="s">
        <v>19</v>
      </c>
      <c r="I13" s="10" t="s">
        <v>17</v>
      </c>
      <c r="J13" s="10" t="s">
        <v>17</v>
      </c>
      <c r="K13" s="10" t="s">
        <v>18</v>
      </c>
      <c r="L13" s="11" t="s">
        <v>17</v>
      </c>
      <c r="M13" s="11" t="s">
        <v>18</v>
      </c>
      <c r="N13" s="11" t="s">
        <v>17</v>
      </c>
      <c r="O13" s="11" t="s">
        <v>18</v>
      </c>
      <c r="P13" s="10" t="s">
        <v>17</v>
      </c>
      <c r="Q13" s="10" t="s">
        <v>18</v>
      </c>
      <c r="R13" s="10" t="s">
        <v>17</v>
      </c>
      <c r="S13" s="10" t="s">
        <v>18</v>
      </c>
      <c r="T13" s="4"/>
    </row>
    <row r="14" spans="1:20" s="7" customFormat="1" ht="20.25" customHeight="1">
      <c r="A14" s="10">
        <v>1</v>
      </c>
      <c r="B14" s="11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1">
        <v>12</v>
      </c>
      <c r="M14" s="11">
        <v>13</v>
      </c>
      <c r="N14" s="11">
        <v>14</v>
      </c>
      <c r="O14" s="11">
        <v>15</v>
      </c>
      <c r="P14" s="10">
        <v>16</v>
      </c>
      <c r="Q14" s="10">
        <v>17</v>
      </c>
      <c r="R14" s="10">
        <v>18</v>
      </c>
      <c r="S14" s="10">
        <v>19</v>
      </c>
      <c r="T14" s="4"/>
    </row>
    <row r="15" spans="1:20" s="7" customFormat="1" ht="90" customHeight="1">
      <c r="A15" s="10"/>
      <c r="B15" s="12" t="s">
        <v>20</v>
      </c>
      <c r="C15" s="13">
        <f t="shared" ref="C15:S15" si="0">SUM(C16,C18,C20,C22,C24,C26)</f>
        <v>2261.11</v>
      </c>
      <c r="D15" s="13">
        <f t="shared" si="0"/>
        <v>0</v>
      </c>
      <c r="E15" s="13">
        <f t="shared" si="0"/>
        <v>0</v>
      </c>
      <c r="F15" s="13">
        <f t="shared" si="0"/>
        <v>0</v>
      </c>
      <c r="G15" s="13">
        <f t="shared" si="0"/>
        <v>0</v>
      </c>
      <c r="H15" s="13">
        <f t="shared" si="0"/>
        <v>0</v>
      </c>
      <c r="I15" s="13">
        <f t="shared" si="0"/>
        <v>2261.11</v>
      </c>
      <c r="J15" s="13">
        <f t="shared" si="0"/>
        <v>2261.11</v>
      </c>
      <c r="K15" s="13">
        <f t="shared" si="0"/>
        <v>128833600</v>
      </c>
      <c r="L15" s="14">
        <f t="shared" si="0"/>
        <v>683.3</v>
      </c>
      <c r="M15" s="14">
        <f t="shared" si="0"/>
        <v>34165000</v>
      </c>
      <c r="N15" s="14">
        <f t="shared" si="0"/>
        <v>0</v>
      </c>
      <c r="O15" s="14">
        <f t="shared" si="0"/>
        <v>0</v>
      </c>
      <c r="P15" s="13">
        <f t="shared" si="0"/>
        <v>0</v>
      </c>
      <c r="Q15" s="13">
        <f t="shared" si="0"/>
        <v>0</v>
      </c>
      <c r="R15" s="13">
        <f t="shared" si="0"/>
        <v>1577.81</v>
      </c>
      <c r="S15" s="13">
        <f t="shared" si="0"/>
        <v>94668600</v>
      </c>
      <c r="T15" s="4"/>
    </row>
    <row r="16" spans="1:20" s="7" customFormat="1" ht="18.75" customHeight="1">
      <c r="A16" s="10"/>
      <c r="B16" s="12" t="s">
        <v>29</v>
      </c>
      <c r="C16" s="13">
        <v>2261.11</v>
      </c>
      <c r="D16" s="13">
        <f t="shared" ref="D16:O16" si="1">SUM(D17)</f>
        <v>0</v>
      </c>
      <c r="E16" s="13">
        <f t="shared" si="1"/>
        <v>0</v>
      </c>
      <c r="F16" s="13">
        <f t="shared" si="1"/>
        <v>0</v>
      </c>
      <c r="G16" s="13">
        <f t="shared" si="1"/>
        <v>0</v>
      </c>
      <c r="H16" s="13">
        <f t="shared" si="1"/>
        <v>0</v>
      </c>
      <c r="I16" s="13">
        <v>2261.11</v>
      </c>
      <c r="J16" s="13">
        <v>2261.11</v>
      </c>
      <c r="K16" s="13">
        <v>128833600</v>
      </c>
      <c r="L16" s="14">
        <v>683.3</v>
      </c>
      <c r="M16" s="14">
        <v>34165000</v>
      </c>
      <c r="N16" s="14">
        <f t="shared" si="1"/>
        <v>0</v>
      </c>
      <c r="O16" s="14">
        <f t="shared" si="1"/>
        <v>0</v>
      </c>
      <c r="P16" s="13">
        <v>0</v>
      </c>
      <c r="Q16" s="13">
        <v>0</v>
      </c>
      <c r="R16" s="13">
        <v>1577.81</v>
      </c>
      <c r="S16" s="13">
        <v>94668600</v>
      </c>
      <c r="T16" s="4"/>
    </row>
    <row r="17" spans="1:22" s="7" customFormat="1" ht="18.5">
      <c r="A17" s="10">
        <v>1</v>
      </c>
      <c r="B17" s="12" t="s">
        <v>26</v>
      </c>
      <c r="C17" s="13">
        <v>2261.11</v>
      </c>
      <c r="D17" s="13">
        <f>E17+G17+H17</f>
        <v>0</v>
      </c>
      <c r="E17" s="13">
        <v>0</v>
      </c>
      <c r="F17" s="13">
        <v>0</v>
      </c>
      <c r="G17" s="13">
        <v>0</v>
      </c>
      <c r="H17" s="13">
        <v>0</v>
      </c>
      <c r="I17" s="13">
        <v>2261.11</v>
      </c>
      <c r="J17" s="13">
        <v>2261.11</v>
      </c>
      <c r="K17" s="13">
        <v>128833600</v>
      </c>
      <c r="L17" s="14">
        <v>683.3</v>
      </c>
      <c r="M17" s="14">
        <v>34165000</v>
      </c>
      <c r="N17" s="14">
        <v>0</v>
      </c>
      <c r="O17" s="14">
        <v>0</v>
      </c>
      <c r="P17" s="13">
        <v>0</v>
      </c>
      <c r="Q17" s="13">
        <v>0</v>
      </c>
      <c r="R17" s="13">
        <v>1577.81</v>
      </c>
      <c r="S17" s="13">
        <v>94668600</v>
      </c>
      <c r="T17" s="4"/>
    </row>
    <row r="18" spans="1:22" s="7" customFormat="1" ht="18.75" customHeight="1">
      <c r="A18" s="10"/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4"/>
      <c r="M18" s="14"/>
      <c r="N18" s="14"/>
      <c r="O18" s="14"/>
      <c r="P18" s="13"/>
      <c r="Q18" s="13"/>
      <c r="R18" s="13"/>
      <c r="S18" s="13"/>
      <c r="T18" s="4"/>
    </row>
    <row r="19" spans="1:22" s="7" customFormat="1" ht="18.5">
      <c r="A19" s="10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4"/>
      <c r="M19" s="14"/>
      <c r="N19" s="14"/>
      <c r="O19" s="14"/>
      <c r="P19" s="13"/>
      <c r="Q19" s="13"/>
      <c r="R19" s="13"/>
      <c r="S19" s="13"/>
      <c r="T19" s="4"/>
    </row>
    <row r="20" spans="1:22" s="7" customFormat="1" ht="18.75" customHeight="1">
      <c r="A20" s="10"/>
      <c r="B20" s="12"/>
      <c r="C20" s="13"/>
      <c r="D20" s="13"/>
      <c r="E20" s="13"/>
      <c r="F20" s="13"/>
      <c r="G20" s="13"/>
      <c r="H20" s="13"/>
      <c r="I20" s="13"/>
      <c r="J20" s="13"/>
      <c r="K20" s="13"/>
      <c r="L20" s="14"/>
      <c r="M20" s="14"/>
      <c r="N20" s="14"/>
      <c r="O20" s="14"/>
      <c r="P20" s="13"/>
      <c r="Q20" s="13"/>
      <c r="R20" s="13"/>
      <c r="S20" s="13"/>
      <c r="T20" s="4"/>
    </row>
    <row r="21" spans="1:22" s="7" customFormat="1" ht="18.5">
      <c r="A21" s="10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4"/>
      <c r="M21" s="14"/>
      <c r="N21" s="14"/>
      <c r="O21" s="14"/>
      <c r="P21" s="13"/>
      <c r="Q21" s="13"/>
      <c r="R21" s="13"/>
      <c r="S21" s="13"/>
      <c r="T21" s="4"/>
    </row>
    <row r="22" spans="1:22" s="7" customFormat="1" ht="18.75" customHeight="1">
      <c r="A22" s="10"/>
      <c r="B22" s="12"/>
      <c r="C22" s="13"/>
      <c r="D22" s="13"/>
      <c r="E22" s="13"/>
      <c r="F22" s="13"/>
      <c r="G22" s="13"/>
      <c r="H22" s="13"/>
      <c r="I22" s="13"/>
      <c r="J22" s="13"/>
      <c r="K22" s="13"/>
      <c r="L22" s="14"/>
      <c r="M22" s="14"/>
      <c r="N22" s="14"/>
      <c r="O22" s="14"/>
      <c r="P22" s="13"/>
      <c r="Q22" s="13"/>
      <c r="R22" s="13"/>
      <c r="S22" s="13"/>
      <c r="T22" s="4"/>
    </row>
    <row r="23" spans="1:22" s="7" customFormat="1" ht="18.5">
      <c r="A23" s="10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4"/>
      <c r="M23" s="14"/>
      <c r="N23" s="14"/>
      <c r="O23" s="14"/>
      <c r="P23" s="13"/>
      <c r="Q23" s="13"/>
      <c r="R23" s="13"/>
      <c r="S23" s="13"/>
      <c r="T23" s="4"/>
    </row>
    <row r="24" spans="1:22" s="7" customFormat="1" ht="18.75" customHeight="1">
      <c r="A24" s="10"/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4"/>
      <c r="M24" s="14"/>
      <c r="N24" s="14"/>
      <c r="O24" s="14"/>
      <c r="P24" s="13"/>
      <c r="Q24" s="13"/>
      <c r="R24" s="13"/>
      <c r="S24" s="13"/>
      <c r="T24" s="4"/>
    </row>
    <row r="25" spans="1:22" s="7" customFormat="1" ht="18.5">
      <c r="A25" s="10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4"/>
      <c r="M25" s="14"/>
      <c r="N25" s="14"/>
      <c r="O25" s="14"/>
      <c r="P25" s="13"/>
      <c r="Q25" s="13"/>
      <c r="R25" s="13"/>
      <c r="S25" s="13"/>
      <c r="T25" s="4"/>
    </row>
    <row r="26" spans="1:22" s="7" customFormat="1" ht="18.75" customHeight="1">
      <c r="A26" s="10"/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4"/>
      <c r="M26" s="14"/>
      <c r="N26" s="14"/>
      <c r="O26" s="14"/>
      <c r="P26" s="13"/>
      <c r="Q26" s="13"/>
      <c r="R26" s="13"/>
      <c r="S26" s="13"/>
      <c r="T26" s="4"/>
    </row>
    <row r="27" spans="1:22" s="7" customFormat="1" ht="18.5">
      <c r="A27" s="10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4"/>
      <c r="M27" s="14"/>
      <c r="N27" s="14"/>
      <c r="O27" s="14"/>
      <c r="P27" s="13"/>
      <c r="Q27" s="13"/>
      <c r="R27" s="13"/>
      <c r="S27" s="13"/>
      <c r="T27" s="4"/>
    </row>
    <row r="28" spans="1:22">
      <c r="B28" s="2"/>
      <c r="M28"/>
      <c r="N28"/>
      <c r="O28"/>
    </row>
    <row r="29" spans="1:22" ht="24" customHeight="1">
      <c r="A29" s="16" t="s">
        <v>23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3"/>
      <c r="U29" s="3"/>
      <c r="V29" s="3"/>
    </row>
  </sheetData>
  <sheetProtection formatCells="0" formatColumns="0" formatRows="0" insertColumns="0" insertRows="0" insertHyperlinks="0" deleteColumns="0" deleteRows="0" sort="0" autoFilter="0" pivotTables="0"/>
  <mergeCells count="23">
    <mergeCell ref="A29:S29"/>
    <mergeCell ref="Q1:S1"/>
    <mergeCell ref="Q4:S4"/>
    <mergeCell ref="N10:Q10"/>
    <mergeCell ref="Q2:S2"/>
    <mergeCell ref="Q3:S3"/>
    <mergeCell ref="B6:S6"/>
    <mergeCell ref="A8:A13"/>
    <mergeCell ref="B8:B13"/>
    <mergeCell ref="C8:C12"/>
    <mergeCell ref="I8:S8"/>
    <mergeCell ref="D9:D11"/>
    <mergeCell ref="E9:H9"/>
    <mergeCell ref="I9:K11"/>
    <mergeCell ref="L9:S9"/>
    <mergeCell ref="E10:F11"/>
    <mergeCell ref="R10:S11"/>
    <mergeCell ref="N11:O11"/>
    <mergeCell ref="P11:Q11"/>
    <mergeCell ref="D8:H8"/>
    <mergeCell ref="G10:G11"/>
    <mergeCell ref="H10:H11"/>
    <mergeCell ref="L10:M11"/>
  </mergeCells>
  <printOptions horizontalCentered="1"/>
  <pageMargins left="0.39370078740157483" right="0.39370078740157483" top="1.3779527559055118" bottom="0.39370078740157483" header="0.51181102362204722" footer="0.51181102362204722"/>
  <pageSetup paperSize="9" scale="32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User18</cp:lastModifiedBy>
  <cp:lastPrinted>2022-12-22T07:51:13Z</cp:lastPrinted>
  <dcterms:created xsi:type="dcterms:W3CDTF">2019-02-21T06:24:13Z</dcterms:created>
  <dcterms:modified xsi:type="dcterms:W3CDTF">2022-12-22T08:48:38Z</dcterms:modified>
</cp:coreProperties>
</file>