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7" i="1"/>
  <c r="I7"/>
  <c r="H7"/>
  <c r="G7"/>
  <c r="F7"/>
  <c r="E7"/>
  <c r="J8"/>
  <c r="I8"/>
  <c r="I6" s="1"/>
  <c r="H8"/>
  <c r="G8"/>
  <c r="F8"/>
  <c r="E8"/>
  <c r="J9"/>
  <c r="I9"/>
  <c r="H9"/>
  <c r="G9"/>
  <c r="F9"/>
  <c r="E9"/>
  <c r="D13"/>
  <c r="D12"/>
  <c r="D11"/>
  <c r="D17"/>
  <c r="D16"/>
  <c r="D15"/>
  <c r="D19"/>
  <c r="D20"/>
  <c r="D21"/>
  <c r="J10"/>
  <c r="I10"/>
  <c r="H10"/>
  <c r="G10"/>
  <c r="F10"/>
  <c r="E10"/>
  <c r="J14"/>
  <c r="I14"/>
  <c r="H14"/>
  <c r="G14"/>
  <c r="F14"/>
  <c r="E14"/>
  <c r="J18"/>
  <c r="I18"/>
  <c r="H18"/>
  <c r="G18"/>
  <c r="F18"/>
  <c r="D18" s="1"/>
  <c r="E18"/>
  <c r="D10" l="1"/>
  <c r="D14"/>
  <c r="H6"/>
  <c r="D8"/>
  <c r="D7"/>
  <c r="F6"/>
  <c r="J6"/>
  <c r="E6"/>
  <c r="G6"/>
  <c r="D9"/>
  <c r="D6" l="1"/>
</calcChain>
</file>

<file path=xl/sharedStrings.xml><?xml version="1.0" encoding="utf-8"?>
<sst xmlns="http://schemas.openxmlformats.org/spreadsheetml/2006/main" count="37" uniqueCount="24">
  <si>
    <t>Статус</t>
  </si>
  <si>
    <t>Наименование муниципальной программы, подпрограммы муниципальной программы, мероприятия</t>
  </si>
  <si>
    <t>Источники ресурсного обеспечения</t>
  </si>
  <si>
    <t>Оценка расходов (тыс. рублей), годы</t>
  </si>
  <si>
    <t>Всего:</t>
  </si>
  <si>
    <t>2020 г.</t>
  </si>
  <si>
    <t>2021 г.</t>
  </si>
  <si>
    <t>2022 г.</t>
  </si>
  <si>
    <t>2023 г.</t>
  </si>
  <si>
    <t>2024 г.</t>
  </si>
  <si>
    <t>2025 г.</t>
  </si>
  <si>
    <t>федеральный бюджет</t>
  </si>
  <si>
    <t>областной бюджет</t>
  </si>
  <si>
    <t>местный бюджет</t>
  </si>
  <si>
    <t xml:space="preserve">Мероприятие 1
</t>
  </si>
  <si>
    <t xml:space="preserve">Подпрограмма 2.
</t>
  </si>
  <si>
    <t xml:space="preserve"> «Создание условий для обеспечения доступным и комфортным жильем граждан в муниципальном образовании  «Касторенский район» Курской области»</t>
  </si>
  <si>
    <t xml:space="preserve">Основное мероприятие «Предоставление средств на создание условий для развития инженерной и социальной инфраструктуры сельских поселений» </t>
  </si>
  <si>
    <t xml:space="preserve">Мероприятие 2
</t>
  </si>
  <si>
    <t xml:space="preserve">Основное мероприятие «Предоставление средств на обеспечение жильем молодых семей (по направлению реализация мероприятий по обеспечению жильем молодых семей)». </t>
  </si>
  <si>
    <t xml:space="preserve">Мероприятие 3
</t>
  </si>
  <si>
    <t xml:space="preserve"> Мероприятия по внесению в государственный кадастр недвижимости сведений о границах муниципальных образований и границах населенных пунктов»</t>
  </si>
  <si>
    <t xml:space="preserve">Приложение № 3
к муниципальной Подпрограмме 2. «Создание условий для обеспечения доступным и комфортным жильем граждан в муниципальном образовании  «Касторенский район» Курской области»
</t>
  </si>
  <si>
    <t xml:space="preserve">Ресурсное обеспечение и прогнозная (справочная) оценка расходов     муниципальной подпрограмме 2. «Создание условий для обеспечения доступным и комфортным жильем граждан в муниципальном образовании  «Касторенский район» Курской области»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</si>
</sst>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>
      <selection activeCell="B18" sqref="B18:B21"/>
    </sheetView>
  </sheetViews>
  <sheetFormatPr defaultRowHeight="14.5"/>
  <cols>
    <col min="1" max="1" width="8.81640625" customWidth="1"/>
    <col min="2" max="2" width="32.6328125" customWidth="1"/>
    <col min="3" max="3" width="20.36328125" customWidth="1"/>
  </cols>
  <sheetData>
    <row r="1" spans="1:10" ht="47" customHeight="1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</row>
    <row r="2" spans="1:10" ht="38" customHeight="1">
      <c r="A2" s="5" t="s">
        <v>23</v>
      </c>
      <c r="B2" s="5"/>
      <c r="C2" s="5"/>
      <c r="D2" s="5"/>
      <c r="E2" s="5"/>
      <c r="F2" s="5"/>
      <c r="G2" s="5"/>
      <c r="H2" s="5"/>
      <c r="I2" s="5"/>
      <c r="J2" s="5"/>
    </row>
    <row r="3" spans="1:10">
      <c r="A3" s="5" t="s">
        <v>0</v>
      </c>
      <c r="B3" s="5" t="s">
        <v>1</v>
      </c>
      <c r="C3" s="5" t="s">
        <v>2</v>
      </c>
      <c r="D3" s="5" t="s">
        <v>3</v>
      </c>
      <c r="E3" s="5"/>
      <c r="F3" s="5"/>
      <c r="G3" s="5"/>
      <c r="H3" s="5"/>
      <c r="I3" s="5"/>
      <c r="J3" s="5"/>
    </row>
    <row r="4" spans="1:10">
      <c r="A4" s="5"/>
      <c r="B4" s="5"/>
      <c r="C4" s="5"/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</row>
    <row r="5" spans="1:10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</row>
    <row r="6" spans="1:10">
      <c r="A6" s="8" t="s">
        <v>15</v>
      </c>
      <c r="B6" s="11" t="s">
        <v>16</v>
      </c>
      <c r="C6" s="1" t="s">
        <v>4</v>
      </c>
      <c r="D6" s="3">
        <f t="shared" ref="D6:D21" si="0">E6+F6+G6+H6+I6+J6</f>
        <v>5604561</v>
      </c>
      <c r="E6" s="4">
        <f t="shared" ref="E6:J6" si="1">E9+E8+E7</f>
        <v>4041908</v>
      </c>
      <c r="F6" s="4">
        <f t="shared" si="1"/>
        <v>713481</v>
      </c>
      <c r="G6" s="4">
        <f t="shared" si="1"/>
        <v>849172</v>
      </c>
      <c r="H6" s="4">
        <f t="shared" si="1"/>
        <v>0</v>
      </c>
      <c r="I6" s="4">
        <f t="shared" si="1"/>
        <v>0</v>
      </c>
      <c r="J6" s="4">
        <f t="shared" si="1"/>
        <v>0</v>
      </c>
    </row>
    <row r="7" spans="1:10">
      <c r="A7" s="9"/>
      <c r="B7" s="12"/>
      <c r="C7" s="1" t="s">
        <v>11</v>
      </c>
      <c r="D7" s="3">
        <f t="shared" si="0"/>
        <v>0</v>
      </c>
      <c r="E7" s="4">
        <f>E19+E15+E11</f>
        <v>0</v>
      </c>
      <c r="F7" s="4">
        <f t="shared" ref="F7:J9" si="2">F19+F15+F11</f>
        <v>0</v>
      </c>
      <c r="G7" s="4">
        <f t="shared" si="2"/>
        <v>0</v>
      </c>
      <c r="H7" s="4">
        <f t="shared" si="2"/>
        <v>0</v>
      </c>
      <c r="I7" s="4">
        <f t="shared" si="2"/>
        <v>0</v>
      </c>
      <c r="J7" s="4">
        <f t="shared" si="2"/>
        <v>0</v>
      </c>
    </row>
    <row r="8" spans="1:10">
      <c r="A8" s="9"/>
      <c r="B8" s="12"/>
      <c r="C8" s="1" t="s">
        <v>12</v>
      </c>
      <c r="D8" s="3">
        <f t="shared" si="0"/>
        <v>1100123</v>
      </c>
      <c r="E8" s="2">
        <f>E20+E16+E12</f>
        <v>693470</v>
      </c>
      <c r="F8" s="2">
        <f t="shared" si="2"/>
        <v>179481</v>
      </c>
      <c r="G8" s="2">
        <f t="shared" si="2"/>
        <v>227172</v>
      </c>
      <c r="H8" s="2">
        <f t="shared" si="2"/>
        <v>0</v>
      </c>
      <c r="I8" s="2">
        <f t="shared" si="2"/>
        <v>0</v>
      </c>
      <c r="J8" s="2">
        <f t="shared" si="2"/>
        <v>0</v>
      </c>
    </row>
    <row r="9" spans="1:10" ht="25.5" customHeight="1">
      <c r="A9" s="10"/>
      <c r="B9" s="13"/>
      <c r="C9" s="1" t="s">
        <v>13</v>
      </c>
      <c r="D9" s="3">
        <f t="shared" si="0"/>
        <v>4504438</v>
      </c>
      <c r="E9" s="2">
        <f>E21+E17+E13</f>
        <v>3348438</v>
      </c>
      <c r="F9" s="2">
        <f t="shared" si="2"/>
        <v>534000</v>
      </c>
      <c r="G9" s="2">
        <f t="shared" si="2"/>
        <v>622000</v>
      </c>
      <c r="H9" s="2">
        <f t="shared" si="2"/>
        <v>0</v>
      </c>
      <c r="I9" s="2">
        <f t="shared" si="2"/>
        <v>0</v>
      </c>
      <c r="J9" s="2">
        <f t="shared" si="2"/>
        <v>0</v>
      </c>
    </row>
    <row r="10" spans="1:10">
      <c r="A10" s="8" t="s">
        <v>14</v>
      </c>
      <c r="B10" s="11" t="s">
        <v>17</v>
      </c>
      <c r="C10" s="1" t="s">
        <v>4</v>
      </c>
      <c r="D10" s="3">
        <f t="shared" si="0"/>
        <v>2295000</v>
      </c>
      <c r="E10" s="4">
        <f t="shared" ref="E10:J10" si="3">E13+E12+E11</f>
        <v>1895000</v>
      </c>
      <c r="F10" s="4">
        <f t="shared" si="3"/>
        <v>200000</v>
      </c>
      <c r="G10" s="4">
        <f t="shared" si="3"/>
        <v>200000</v>
      </c>
      <c r="H10" s="4">
        <f t="shared" si="3"/>
        <v>0</v>
      </c>
      <c r="I10" s="4">
        <f t="shared" si="3"/>
        <v>0</v>
      </c>
      <c r="J10" s="4">
        <f t="shared" si="3"/>
        <v>0</v>
      </c>
    </row>
    <row r="11" spans="1:10">
      <c r="A11" s="9"/>
      <c r="B11" s="12"/>
      <c r="C11" s="1" t="s">
        <v>11</v>
      </c>
      <c r="D11" s="3">
        <f t="shared" si="0"/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</row>
    <row r="12" spans="1:10">
      <c r="A12" s="9"/>
      <c r="B12" s="12"/>
      <c r="C12" s="1" t="s">
        <v>12</v>
      </c>
      <c r="D12" s="3">
        <f t="shared" si="0"/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</row>
    <row r="13" spans="1:10" ht="25.5" customHeight="1">
      <c r="A13" s="10"/>
      <c r="B13" s="13"/>
      <c r="C13" s="1" t="s">
        <v>13</v>
      </c>
      <c r="D13" s="3">
        <f t="shared" si="0"/>
        <v>2295000</v>
      </c>
      <c r="E13" s="2">
        <v>1895000</v>
      </c>
      <c r="F13" s="2">
        <v>200000</v>
      </c>
      <c r="G13" s="2">
        <v>200000</v>
      </c>
      <c r="H13" s="2">
        <v>0</v>
      </c>
      <c r="I13" s="2">
        <v>0</v>
      </c>
      <c r="J13" s="2">
        <v>0</v>
      </c>
    </row>
    <row r="14" spans="1:10">
      <c r="A14" s="8" t="s">
        <v>18</v>
      </c>
      <c r="B14" s="11" t="s">
        <v>19</v>
      </c>
      <c r="C14" s="1" t="s">
        <v>4</v>
      </c>
      <c r="D14" s="3">
        <f t="shared" si="0"/>
        <v>275000</v>
      </c>
      <c r="E14" s="4">
        <f t="shared" ref="E14:J14" si="4">E17+E16+E15</f>
        <v>275000</v>
      </c>
      <c r="F14" s="4">
        <f t="shared" si="4"/>
        <v>0</v>
      </c>
      <c r="G14" s="4">
        <f t="shared" si="4"/>
        <v>0</v>
      </c>
      <c r="H14" s="4">
        <f t="shared" si="4"/>
        <v>0</v>
      </c>
      <c r="I14" s="4">
        <f t="shared" si="4"/>
        <v>0</v>
      </c>
      <c r="J14" s="4">
        <f t="shared" si="4"/>
        <v>0</v>
      </c>
    </row>
    <row r="15" spans="1:10">
      <c r="A15" s="9"/>
      <c r="B15" s="12"/>
      <c r="C15" s="1" t="s">
        <v>11</v>
      </c>
      <c r="D15" s="3">
        <f t="shared" si="0"/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</row>
    <row r="16" spans="1:10">
      <c r="A16" s="9"/>
      <c r="B16" s="12"/>
      <c r="C16" s="1" t="s">
        <v>12</v>
      </c>
      <c r="D16" s="3">
        <f t="shared" si="0"/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</row>
    <row r="17" spans="1:10" ht="38.5" customHeight="1">
      <c r="A17" s="10"/>
      <c r="B17" s="13"/>
      <c r="C17" s="1" t="s">
        <v>13</v>
      </c>
      <c r="D17" s="3">
        <f t="shared" si="0"/>
        <v>275000</v>
      </c>
      <c r="E17" s="2">
        <v>275000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</row>
    <row r="18" spans="1:10">
      <c r="A18" s="8" t="s">
        <v>20</v>
      </c>
      <c r="B18" s="11" t="s">
        <v>21</v>
      </c>
      <c r="C18" s="1" t="s">
        <v>4</v>
      </c>
      <c r="D18" s="3">
        <f t="shared" si="0"/>
        <v>3034561</v>
      </c>
      <c r="E18" s="4">
        <f>E21+E20+E19</f>
        <v>1871908</v>
      </c>
      <c r="F18" s="4">
        <f t="shared" ref="F18:J18" si="5">F21+F20+F19</f>
        <v>513481</v>
      </c>
      <c r="G18" s="4">
        <f t="shared" si="5"/>
        <v>649172</v>
      </c>
      <c r="H18" s="4">
        <f t="shared" si="5"/>
        <v>0</v>
      </c>
      <c r="I18" s="4">
        <f t="shared" si="5"/>
        <v>0</v>
      </c>
      <c r="J18" s="4">
        <f t="shared" si="5"/>
        <v>0</v>
      </c>
    </row>
    <row r="19" spans="1:10">
      <c r="A19" s="9"/>
      <c r="B19" s="12"/>
      <c r="C19" s="1" t="s">
        <v>11</v>
      </c>
      <c r="D19" s="3">
        <f t="shared" si="0"/>
        <v>0</v>
      </c>
      <c r="E19" s="2">
        <v>0</v>
      </c>
      <c r="F19" s="2"/>
      <c r="G19" s="2"/>
      <c r="H19" s="2"/>
      <c r="I19" s="2"/>
      <c r="J19" s="2"/>
    </row>
    <row r="20" spans="1:10">
      <c r="A20" s="9"/>
      <c r="B20" s="12"/>
      <c r="C20" s="1" t="s">
        <v>12</v>
      </c>
      <c r="D20" s="3">
        <f t="shared" si="0"/>
        <v>1100123</v>
      </c>
      <c r="E20" s="2">
        <v>693470</v>
      </c>
      <c r="F20" s="2">
        <v>179481</v>
      </c>
      <c r="G20" s="2">
        <v>227172</v>
      </c>
      <c r="H20" s="2"/>
      <c r="I20" s="2"/>
      <c r="J20" s="2"/>
    </row>
    <row r="21" spans="1:10" ht="26" customHeight="1">
      <c r="A21" s="10"/>
      <c r="B21" s="13"/>
      <c r="C21" s="1" t="s">
        <v>13</v>
      </c>
      <c r="D21" s="3">
        <f t="shared" si="0"/>
        <v>1934438</v>
      </c>
      <c r="E21" s="2">
        <v>1178438</v>
      </c>
      <c r="F21" s="2">
        <v>334000</v>
      </c>
      <c r="G21" s="2">
        <v>422000</v>
      </c>
      <c r="H21" s="2"/>
      <c r="I21" s="2"/>
      <c r="J21" s="2"/>
    </row>
  </sheetData>
  <mergeCells count="14">
    <mergeCell ref="A18:A21"/>
    <mergeCell ref="B18:B21"/>
    <mergeCell ref="A6:A9"/>
    <mergeCell ref="B6:B9"/>
    <mergeCell ref="A10:A13"/>
    <mergeCell ref="B10:B13"/>
    <mergeCell ref="A14:A17"/>
    <mergeCell ref="B14:B17"/>
    <mergeCell ref="A2:J2"/>
    <mergeCell ref="A1:J1"/>
    <mergeCell ref="D3:J3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2019-12-20T10:58:37Z</dcterms:modified>
</cp:coreProperties>
</file>