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6605" windowHeight="9435"/>
  </bookViews>
  <sheets>
    <sheet name="Лист1" sheetId="1" r:id="rId1"/>
    <sheet name="Лист2" sheetId="2" r:id="rId2"/>
    <sheet name="Лист3" sheetId="3" r:id="rId3"/>
  </sheets>
  <calcPr calcId="125725" iterateDelta="1E-4"/>
</workbook>
</file>

<file path=xl/calcChain.xml><?xml version="1.0" encoding="utf-8"?>
<calcChain xmlns="http://schemas.openxmlformats.org/spreadsheetml/2006/main">
  <c r="F8" i="1"/>
  <c r="F9" s="1"/>
  <c r="E8"/>
  <c r="C18"/>
  <c r="D18"/>
  <c r="E9" l="1"/>
  <c r="E10"/>
  <c r="F10"/>
  <c r="F11" l="1"/>
  <c r="E11"/>
  <c r="F12" l="1"/>
  <c r="E12"/>
  <c r="F13" l="1"/>
  <c r="E13"/>
  <c r="F14" l="1"/>
  <c r="E14"/>
  <c r="F15" l="1"/>
  <c r="E15"/>
  <c r="F16" l="1"/>
  <c r="E16"/>
  <c r="F17" l="1"/>
  <c r="E17"/>
</calcChain>
</file>

<file path=xl/sharedStrings.xml><?xml version="1.0" encoding="utf-8"?>
<sst xmlns="http://schemas.openxmlformats.org/spreadsheetml/2006/main" count="16" uniqueCount="16">
  <si>
    <t>Наименование муниципального образования</t>
  </si>
  <si>
    <t>Муниципальное образование Алексеевский сельсовет</t>
  </si>
  <si>
    <t>Муниципальное образование Верхнеграйворонский сельсовет</t>
  </si>
  <si>
    <t>Муниципальное образование Егорьевский сельсовет</t>
  </si>
  <si>
    <t>Муниципальное образование Жерновецкий сельсовет</t>
  </si>
  <si>
    <t>Муниципальное образование Котовский сельсовет</t>
  </si>
  <si>
    <t>Муниципальное образование Краснознаменский сельсовет</t>
  </si>
  <si>
    <t>Муниципальное образование Лачиновский сельсовет</t>
  </si>
  <si>
    <t>Муниципальное образование Ленинский сельсовет</t>
  </si>
  <si>
    <t>Муниципальное образование Семёновский сельсовет</t>
  </si>
  <si>
    <t>Муниципальное образование Успенский сельсовет</t>
  </si>
  <si>
    <t>Протяженность дорог общего пользования местного значения, км</t>
  </si>
  <si>
    <t>Кол-во автодорог</t>
  </si>
  <si>
    <t>Сумма к расп на содерж (зимнее и летнее)</t>
  </si>
  <si>
    <t>Распределение иных межбюджетных  трансфертов из бюджета муниципального района «Касторенский район» Курской области бюджетам сельских поселений Касторенского района Курской области для осуществления переданных полномочий по дорожной деятельности в отношении автомобильных дорог местного значения в границах населенных пунктов поселения  в части содержания автомобильных дорог, проведение капитального и текущего ремонта и обеспечение безопасности дорожного движения на них в 2020 году</t>
  </si>
  <si>
    <t>Приложение №14 к Решению Представительного Собрания Касторенского района Курской области  "О  бюджете муниципального района "Касторенский район" Курской области на 2020 год и на плановый период 2021- 2022 годов "  от " "                                        2019 г. №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</si>
</sst>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2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1" fontId="0" fillId="0" borderId="0" xfId="0" applyNumberFormat="1" applyAlignment="1">
      <alignment horizontal="center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0" fillId="0" borderId="9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3" xfId="0" applyBorder="1"/>
    <xf numFmtId="0" fontId="0" fillId="0" borderId="1" xfId="0" applyBorder="1"/>
    <xf numFmtId="0" fontId="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1" xfId="0" applyFont="1" applyBorder="1" applyAlignment="1" applyProtection="1">
      <alignment horizontal="center" vertical="center" wrapText="1"/>
      <protection locked="0"/>
    </xf>
    <xf numFmtId="0" fontId="3" fillId="0" borderId="11" xfId="0" applyFont="1" applyBorder="1" applyAlignment="1">
      <alignment wrapText="1"/>
    </xf>
    <xf numFmtId="0" fontId="0" fillId="0" borderId="12" xfId="0" applyBorder="1"/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0" fillId="0" borderId="5" xfId="0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1" fontId="4" fillId="0" borderId="1" xfId="0" applyNumberFormat="1" applyFont="1" applyBorder="1"/>
    <xf numFmtId="1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" fontId="4" fillId="0" borderId="6" xfId="0" applyNumberFormat="1" applyFont="1" applyBorder="1"/>
    <xf numFmtId="0" fontId="5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0" fillId="0" borderId="0" xfId="0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4"/>
  <sheetViews>
    <sheetView tabSelected="1" workbookViewId="0">
      <selection sqref="A1:K19"/>
    </sheetView>
  </sheetViews>
  <sheetFormatPr defaultRowHeight="12.75"/>
  <cols>
    <col min="1" max="1" width="3.7109375" customWidth="1"/>
    <col min="2" max="2" width="33.28515625" customWidth="1"/>
    <col min="3" max="3" width="18.7109375" customWidth="1"/>
    <col min="4" max="4" width="16.28515625" customWidth="1"/>
    <col min="5" max="5" width="21.5703125" customWidth="1"/>
    <col min="6" max="6" width="22.5703125" hidden="1" customWidth="1"/>
    <col min="7" max="7" width="0.140625" customWidth="1"/>
    <col min="8" max="8" width="8.85546875" hidden="1" customWidth="1"/>
    <col min="9" max="10" width="9.140625" hidden="1" customWidth="1"/>
  </cols>
  <sheetData>
    <row r="1" spans="1:10">
      <c r="D1" s="24" t="s">
        <v>15</v>
      </c>
      <c r="E1" s="24"/>
      <c r="F1" s="24"/>
    </row>
    <row r="2" spans="1:10">
      <c r="D2" s="24"/>
      <c r="E2" s="24"/>
      <c r="F2" s="24"/>
    </row>
    <row r="3" spans="1:10" ht="75" customHeight="1">
      <c r="D3" s="24"/>
      <c r="E3" s="24"/>
      <c r="F3" s="24"/>
    </row>
    <row r="4" spans="1:10" ht="37.5" customHeight="1"/>
    <row r="5" spans="1:10" ht="132" customHeight="1">
      <c r="A5" s="22" t="s">
        <v>14</v>
      </c>
      <c r="B5" s="23"/>
      <c r="C5" s="23"/>
      <c r="D5" s="23"/>
      <c r="E5" s="23"/>
      <c r="F5" s="23"/>
      <c r="G5" s="23"/>
      <c r="H5" s="23"/>
      <c r="I5" s="23"/>
      <c r="J5" s="23"/>
    </row>
    <row r="6" spans="1:10" ht="13.5" thickBot="1"/>
    <row r="7" spans="1:10" ht="64.5" thickBot="1">
      <c r="A7" s="7"/>
      <c r="B7" s="2" t="s">
        <v>0</v>
      </c>
      <c r="C7" s="9" t="s">
        <v>11</v>
      </c>
      <c r="D7" s="10" t="s">
        <v>12</v>
      </c>
      <c r="E7" s="11" t="s">
        <v>13</v>
      </c>
      <c r="F7" s="12">
        <v>2000</v>
      </c>
    </row>
    <row r="8" spans="1:10" ht="30">
      <c r="A8" s="6">
        <v>1</v>
      </c>
      <c r="B8" s="13" t="s">
        <v>1</v>
      </c>
      <c r="C8" s="16">
        <v>15.41</v>
      </c>
      <c r="D8" s="17">
        <v>16</v>
      </c>
      <c r="E8" s="18">
        <f>F7/219*C8</f>
        <v>140.73059360730593</v>
      </c>
      <c r="F8" s="8">
        <f>F7</f>
        <v>2000</v>
      </c>
    </row>
    <row r="9" spans="1:10" ht="45">
      <c r="A9" s="6">
        <v>2</v>
      </c>
      <c r="B9" s="14" t="s">
        <v>2</v>
      </c>
      <c r="C9" s="16">
        <v>15.1</v>
      </c>
      <c r="D9" s="17">
        <v>7</v>
      </c>
      <c r="E9" s="18">
        <f t="shared" ref="E9:E17" si="0">F8/219*C9</f>
        <v>137.89954337899545</v>
      </c>
      <c r="F9" s="8">
        <f t="shared" ref="F9:F17" si="1">F8</f>
        <v>2000</v>
      </c>
    </row>
    <row r="10" spans="1:10" ht="30">
      <c r="A10" s="6">
        <v>3</v>
      </c>
      <c r="B10" s="14" t="s">
        <v>3</v>
      </c>
      <c r="C10" s="16">
        <v>14</v>
      </c>
      <c r="D10" s="16">
        <v>12</v>
      </c>
      <c r="E10" s="18">
        <f t="shared" si="0"/>
        <v>127.85388127853882</v>
      </c>
      <c r="F10" s="8">
        <f t="shared" si="1"/>
        <v>2000</v>
      </c>
    </row>
    <row r="11" spans="1:10" ht="39.75" customHeight="1">
      <c r="A11" s="6">
        <v>4</v>
      </c>
      <c r="B11" s="14" t="s">
        <v>4</v>
      </c>
      <c r="C11" s="16">
        <v>15.3</v>
      </c>
      <c r="D11" s="16">
        <v>6</v>
      </c>
      <c r="E11" s="18">
        <f t="shared" si="0"/>
        <v>139.72602739726028</v>
      </c>
      <c r="F11" s="8">
        <f t="shared" si="1"/>
        <v>2000</v>
      </c>
    </row>
    <row r="12" spans="1:10" ht="30">
      <c r="A12" s="6">
        <v>5</v>
      </c>
      <c r="B12" s="14" t="s">
        <v>5</v>
      </c>
      <c r="C12" s="16">
        <v>29.4</v>
      </c>
      <c r="D12" s="17">
        <v>9</v>
      </c>
      <c r="E12" s="18">
        <f t="shared" si="0"/>
        <v>268.49315068493149</v>
      </c>
      <c r="F12" s="8">
        <f t="shared" si="1"/>
        <v>2000</v>
      </c>
    </row>
    <row r="13" spans="1:10" ht="30">
      <c r="A13" s="6">
        <v>6</v>
      </c>
      <c r="B13" s="14" t="s">
        <v>6</v>
      </c>
      <c r="C13" s="16">
        <v>29.02</v>
      </c>
      <c r="D13" s="16">
        <v>22</v>
      </c>
      <c r="E13" s="18">
        <f>F12/219*C13</f>
        <v>265.02283105022832</v>
      </c>
      <c r="F13" s="8">
        <f>F12</f>
        <v>2000</v>
      </c>
    </row>
    <row r="14" spans="1:10" ht="30">
      <c r="A14" s="6">
        <v>7</v>
      </c>
      <c r="B14" s="14" t="s">
        <v>7</v>
      </c>
      <c r="C14" s="16">
        <v>29.64</v>
      </c>
      <c r="D14" s="16">
        <v>11</v>
      </c>
      <c r="E14" s="18">
        <f t="shared" si="0"/>
        <v>270.68493150684935</v>
      </c>
      <c r="F14" s="8">
        <f t="shared" si="1"/>
        <v>2000</v>
      </c>
    </row>
    <row r="15" spans="1:10" ht="30">
      <c r="A15" s="6">
        <v>8</v>
      </c>
      <c r="B15" s="14" t="s">
        <v>8</v>
      </c>
      <c r="C15" s="16">
        <v>20.420000000000002</v>
      </c>
      <c r="D15" s="16">
        <v>12</v>
      </c>
      <c r="E15" s="18">
        <f t="shared" si="0"/>
        <v>186.48401826484022</v>
      </c>
      <c r="F15" s="8">
        <f t="shared" si="1"/>
        <v>2000</v>
      </c>
    </row>
    <row r="16" spans="1:10" ht="30">
      <c r="A16" s="6">
        <v>9</v>
      </c>
      <c r="B16" s="14" t="s">
        <v>9</v>
      </c>
      <c r="C16" s="16">
        <v>39.1</v>
      </c>
      <c r="D16" s="16">
        <v>19</v>
      </c>
      <c r="E16" s="18">
        <f t="shared" si="0"/>
        <v>357.07762557077626</v>
      </c>
      <c r="F16" s="8">
        <f t="shared" si="1"/>
        <v>2000</v>
      </c>
    </row>
    <row r="17" spans="1:6" ht="30">
      <c r="A17" s="6">
        <v>10</v>
      </c>
      <c r="B17" s="14" t="s">
        <v>10</v>
      </c>
      <c r="C17" s="16">
        <v>11.75</v>
      </c>
      <c r="D17" s="16">
        <v>11</v>
      </c>
      <c r="E17" s="18">
        <f t="shared" si="0"/>
        <v>107.30593607305937</v>
      </c>
      <c r="F17" s="8">
        <f t="shared" si="1"/>
        <v>2000</v>
      </c>
    </row>
    <row r="18" spans="1:6" ht="15">
      <c r="A18" s="5"/>
      <c r="B18" s="3"/>
      <c r="C18" s="19">
        <f>SUM(C8:C17)</f>
        <v>219.14000000000001</v>
      </c>
      <c r="D18" s="20">
        <f>SUM(D8:D17)</f>
        <v>125</v>
      </c>
      <c r="E18" s="21">
        <v>2000</v>
      </c>
      <c r="F18" s="15"/>
    </row>
    <row r="24" spans="1:6">
      <c r="C24" s="1"/>
      <c r="D24" s="4"/>
    </row>
  </sheetData>
  <mergeCells count="2">
    <mergeCell ref="A5:J5"/>
    <mergeCell ref="D1:F3"/>
  </mergeCells>
  <phoneticPr fontId="2" type="noConversion"/>
  <pageMargins left="0.55118110236220474" right="0.35433070866141736" top="0.98425196850393704" bottom="0.98425196850393704" header="0.51181102362204722" footer="0.51181102362204722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User14</dc:creator>
  <cp:lastModifiedBy>User38</cp:lastModifiedBy>
  <cp:lastPrinted>2019-11-14T09:19:52Z</cp:lastPrinted>
  <dcterms:created xsi:type="dcterms:W3CDTF">2017-05-29T07:46:57Z</dcterms:created>
  <dcterms:modified xsi:type="dcterms:W3CDTF">2019-12-03T10:25:28Z</dcterms:modified>
</cp:coreProperties>
</file>